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39de1bc19815481/RTI evaluation/Sierra Leone/final report and data/"/>
    </mc:Choice>
  </mc:AlternateContent>
  <xr:revisionPtr revIDLastSave="3" documentId="13_ncr:1_{4EC4F993-45A7-4696-B068-2CFFF2A4CC66}" xr6:coauthVersionLast="47" xr6:coauthVersionMax="47" xr10:uidLastSave="{F3B6C05B-DC11-4D2E-8879-DC09ED155FE7}"/>
  <bookViews>
    <workbookView xWindow="-110" yWindow="-110" windowWidth="19420" windowHeight="103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3" i="1" l="1"/>
  <c r="O13" i="1"/>
  <c r="O16" i="1"/>
  <c r="O4" i="1"/>
  <c r="K4" i="1"/>
  <c r="K5" i="1"/>
  <c r="O5" i="1"/>
  <c r="K6" i="1"/>
  <c r="O6" i="1"/>
  <c r="K7" i="1"/>
  <c r="O7" i="1"/>
  <c r="K8" i="1"/>
  <c r="O8" i="1"/>
  <c r="K9" i="1"/>
  <c r="O9" i="1"/>
  <c r="K10" i="1"/>
  <c r="O10" i="1"/>
  <c r="K12" i="1"/>
  <c r="O12" i="1"/>
  <c r="K11" i="1"/>
  <c r="O11" i="1"/>
  <c r="K14" i="1"/>
  <c r="O14" i="1"/>
  <c r="N16" i="1"/>
  <c r="K16" i="1"/>
  <c r="J16" i="1"/>
  <c r="H16" i="1"/>
  <c r="F16" i="1"/>
</calcChain>
</file>

<file path=xl/sharedStrings.xml><?xml version="1.0" encoding="utf-8"?>
<sst xmlns="http://schemas.openxmlformats.org/spreadsheetml/2006/main" count="105" uniqueCount="56">
  <si>
    <t>Questions</t>
  </si>
  <si>
    <t>How Request was filed</t>
  </si>
  <si>
    <t>Fee Charged, if any</t>
  </si>
  <si>
    <t>Result</t>
  </si>
  <si>
    <t>Comment</t>
  </si>
  <si>
    <t>Public Authority</t>
  </si>
  <si>
    <t>REACTIVE DISCLOSURE</t>
  </si>
  <si>
    <t>Date, if any, of response (DD-MM-YYYY)</t>
  </si>
  <si>
    <t>Receipt provided</t>
    <phoneticPr fontId="6" type="noConversion"/>
  </si>
  <si>
    <t>Receipt score</t>
    <phoneticPr fontId="6" type="noConversion"/>
  </si>
  <si>
    <t>Timeliness score</t>
    <phoneticPr fontId="6" type="noConversion"/>
  </si>
  <si>
    <t>Fee score</t>
    <phoneticPr fontId="6" type="noConversion"/>
  </si>
  <si>
    <t>Processing score</t>
    <phoneticPr fontId="6" type="noConversion"/>
  </si>
  <si>
    <t>Result score</t>
    <phoneticPr fontId="6" type="noConversion"/>
  </si>
  <si>
    <t>Final score</t>
    <phoneticPr fontId="6" type="noConversion"/>
  </si>
  <si>
    <t>Average Score</t>
    <phoneticPr fontId="6" type="noConversion"/>
  </si>
  <si>
    <t>Average of above scores</t>
    <phoneticPr fontId="6" type="noConversion"/>
  </si>
  <si>
    <t>Overall Grade</t>
    <phoneticPr fontId="6" type="noConversion"/>
  </si>
  <si>
    <t>Grade by Area</t>
    <phoneticPr fontId="6" type="noConversion"/>
  </si>
  <si>
    <t>Date Request Submitted (DD-MM-YYYY)</t>
    <phoneticPr fontId="6" type="noConversion"/>
  </si>
  <si>
    <t>Electricity Authority</t>
  </si>
  <si>
    <t>Parliament</t>
  </si>
  <si>
    <t>Ministry of Finance</t>
  </si>
  <si>
    <t>Bank of Sierra Leone</t>
  </si>
  <si>
    <t xml:space="preserve">Anti-Corruption </t>
  </si>
  <si>
    <t xml:space="preserve">Parties Regulations  </t>
  </si>
  <si>
    <t xml:space="preserve">Sierra Leone Police </t>
  </si>
  <si>
    <t>Bo District Council</t>
  </si>
  <si>
    <t xml:space="preserve">Makeni City Council </t>
  </si>
  <si>
    <t>Kenema District Council</t>
  </si>
  <si>
    <t>Library Board</t>
  </si>
  <si>
    <t>Colour grade by authority</t>
  </si>
  <si>
    <t>Gender-disaggregated list of public officials who declared their assets in 2024 by public authorities</t>
  </si>
  <si>
    <t>Data on political parties that failed to submit annual reports, actions taken against defaulters, and declarations of income, assets, and liabilities.</t>
  </si>
  <si>
    <t>Details of all mining agreements reviewed over the past five years, including company names and review dates and sought audit recommendations made during hearings and their implementation status.</t>
  </si>
  <si>
    <t>Data on the Benguma Substation project: cost, contractor, timelines, and repair costs and repairs of the Blackhall Road and Kingtom: cost, contractor, timelines, and repair costs</t>
  </si>
  <si>
    <t>Total amount of Old Leones withdrawn from the market to enhance the smooth rollout of the New Leones</t>
  </si>
  <si>
    <t>Comprehensive list of locations of all poles operated by Mobile Network Operators within the District.</t>
  </si>
  <si>
    <t>Information on waste management budgets and revenue sources from 2022 to 2025.</t>
  </si>
  <si>
    <t>List of all devolved sectors currently receiving government funding, details of their staffing under the government payroll, and oversight bodies responsible for each sector.</t>
  </si>
  <si>
    <t>Comprehensive breakdown of total budgetary allocation support to each individual council for 2023, 2024 and 2025</t>
  </si>
  <si>
    <t>Requested disaggregated data on police recruits prior to the 2023 elections, including gender, district, age, promotions, and dismissals from 2022–2025</t>
  </si>
  <si>
    <t>Number and source of books received, procurement costs, and book categories related to tertiary education and total staff numbers, regional distribution, and locations of libraries</t>
  </si>
  <si>
    <t xml:space="preserve"> </t>
  </si>
  <si>
    <t>hand</t>
  </si>
  <si>
    <t xml:space="preserve">hand </t>
  </si>
  <si>
    <t>No</t>
  </si>
  <si>
    <t>Mute</t>
  </si>
  <si>
    <t>No receipt or information was provided</t>
  </si>
  <si>
    <t>Yes</t>
  </si>
  <si>
    <t>Receipt and information were provided</t>
  </si>
  <si>
    <t>The request was acknowledged but information was not provided</t>
  </si>
  <si>
    <t>Late disclosure</t>
  </si>
  <si>
    <t>Full disclosure</t>
  </si>
  <si>
    <t>Yes (but late)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</si>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</sst>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yy"/>
  </numFmts>
  <fonts count="7" x14ac:knownFonts="1">
    <font>
      <sz val="10"/>
      <color indexed="8"/>
      <name val="Arial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 applyAlignment="1">
      <alignment wrapText="1"/>
    </xf>
    <xf numFmtId="14" fontId="2" fillId="0" borderId="1" xfId="0" applyNumberFormat="1" applyFont="1" applyBorder="1"/>
    <xf numFmtId="14" fontId="4" fillId="0" borderId="1" xfId="0" applyNumberFormat="1" applyFont="1" applyBorder="1"/>
    <xf numFmtId="0" fontId="2" fillId="5" borderId="0" xfId="0" applyFont="1" applyFill="1"/>
    <xf numFmtId="0" fontId="5" fillId="6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7" borderId="1" xfId="0" applyFont="1" applyFill="1" applyBorder="1"/>
    <xf numFmtId="0" fontId="2" fillId="5" borderId="1" xfId="0" applyFont="1" applyFill="1" applyBorder="1"/>
    <xf numFmtId="0" fontId="5" fillId="5" borderId="0" xfId="0" applyFont="1" applyFill="1" applyAlignment="1">
      <alignment wrapText="1"/>
    </xf>
    <xf numFmtId="0" fontId="1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27"/>
  <sheetViews>
    <sheetView tabSelected="1" topLeftCell="B1" zoomScale="63" zoomScaleNormal="63" zoomScalePageLayoutView="80" workbookViewId="0">
      <selection activeCell="I19" sqref="I19"/>
    </sheetView>
  </sheetViews>
  <sheetFormatPr defaultColWidth="14.453125" defaultRowHeight="15.75" customHeight="1" x14ac:dyDescent="0.35"/>
  <cols>
    <col min="1" max="1" width="27.453125" style="2" customWidth="1"/>
    <col min="2" max="2" width="32.54296875" style="2" customWidth="1"/>
    <col min="3" max="10" width="14.453125" style="2"/>
    <col min="11" max="11" width="17" style="2" customWidth="1"/>
    <col min="12" max="12" width="21.54296875" style="2" customWidth="1"/>
    <col min="13" max="16384" width="14.453125" style="2"/>
  </cols>
  <sheetData>
    <row r="1" spans="1:28" ht="15.75" customHeight="1" x14ac:dyDescent="0.35">
      <c r="A1" s="1" t="s">
        <v>6</v>
      </c>
    </row>
    <row r="3" spans="1:28" ht="77.5" x14ac:dyDescent="0.35">
      <c r="A3" s="14" t="s">
        <v>5</v>
      </c>
      <c r="B3" s="15" t="s">
        <v>0</v>
      </c>
      <c r="C3" s="14" t="s">
        <v>19</v>
      </c>
      <c r="D3" s="14" t="s">
        <v>1</v>
      </c>
      <c r="E3" s="14" t="s">
        <v>8</v>
      </c>
      <c r="F3" s="7" t="s">
        <v>9</v>
      </c>
      <c r="G3" s="14" t="s">
        <v>7</v>
      </c>
      <c r="H3" s="7" t="s">
        <v>10</v>
      </c>
      <c r="I3" s="14" t="s">
        <v>2</v>
      </c>
      <c r="J3" s="7" t="s">
        <v>11</v>
      </c>
      <c r="K3" s="7" t="s">
        <v>12</v>
      </c>
      <c r="L3" s="14" t="s">
        <v>3</v>
      </c>
      <c r="M3" s="15" t="s">
        <v>4</v>
      </c>
      <c r="N3" s="7" t="s">
        <v>13</v>
      </c>
      <c r="O3" s="7" t="s">
        <v>14</v>
      </c>
      <c r="P3" s="7" t="s">
        <v>31</v>
      </c>
      <c r="Q3" s="19" t="s">
        <v>43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customHeight="1" x14ac:dyDescent="0.35">
      <c r="A4" s="17" t="s">
        <v>20</v>
      </c>
      <c r="B4" s="16" t="s">
        <v>35</v>
      </c>
      <c r="C4" s="21">
        <v>45751</v>
      </c>
      <c r="D4" s="17" t="s">
        <v>44</v>
      </c>
      <c r="E4" s="17" t="s">
        <v>46</v>
      </c>
      <c r="F4" s="9">
        <v>0</v>
      </c>
      <c r="G4" s="17"/>
      <c r="H4" s="9">
        <v>0</v>
      </c>
      <c r="I4" s="17" t="s">
        <v>46</v>
      </c>
      <c r="J4" s="9">
        <v>1</v>
      </c>
      <c r="K4" s="9">
        <f>(F4+H4+J4)/3</f>
        <v>0.33333333333333331</v>
      </c>
      <c r="L4" s="17" t="s">
        <v>47</v>
      </c>
      <c r="M4" s="17" t="s">
        <v>48</v>
      </c>
      <c r="N4" s="8">
        <v>0</v>
      </c>
      <c r="O4" s="26">
        <f t="shared" ref="O4:O14" si="0">(K4+2*N4)/3</f>
        <v>0.1111111111111111</v>
      </c>
      <c r="P4" s="25"/>
    </row>
    <row r="5" spans="1:28" ht="15.75" customHeight="1" x14ac:dyDescent="0.35">
      <c r="A5" s="17" t="s">
        <v>21</v>
      </c>
      <c r="B5" s="16" t="s">
        <v>34</v>
      </c>
      <c r="C5" s="21">
        <v>45754</v>
      </c>
      <c r="D5" s="17" t="s">
        <v>44</v>
      </c>
      <c r="E5" s="17" t="s">
        <v>49</v>
      </c>
      <c r="F5" s="9">
        <v>1</v>
      </c>
      <c r="G5" s="20">
        <v>45758</v>
      </c>
      <c r="H5" s="9">
        <v>1</v>
      </c>
      <c r="I5" s="17" t="s">
        <v>46</v>
      </c>
      <c r="J5" s="9">
        <v>1</v>
      </c>
      <c r="K5" s="9">
        <f t="shared" ref="K5:K14" si="1">(F5+H5+J5)/3</f>
        <v>1</v>
      </c>
      <c r="L5" s="17" t="s">
        <v>53</v>
      </c>
      <c r="M5" s="17" t="s">
        <v>50</v>
      </c>
      <c r="N5" s="8">
        <v>1</v>
      </c>
      <c r="O5" s="27">
        <f t="shared" si="0"/>
        <v>1</v>
      </c>
      <c r="P5" s="22"/>
    </row>
    <row r="6" spans="1:28" ht="15.75" customHeight="1" x14ac:dyDescent="0.35">
      <c r="A6" s="17" t="s">
        <v>22</v>
      </c>
      <c r="B6" s="16" t="s">
        <v>40</v>
      </c>
      <c r="C6" s="21">
        <v>45754</v>
      </c>
      <c r="D6" s="17" t="s">
        <v>44</v>
      </c>
      <c r="E6" s="17" t="s">
        <v>49</v>
      </c>
      <c r="F6" s="9">
        <v>1</v>
      </c>
      <c r="G6" s="20">
        <v>45757</v>
      </c>
      <c r="H6" s="9">
        <v>1</v>
      </c>
      <c r="I6" s="17" t="s">
        <v>46</v>
      </c>
      <c r="J6" s="9">
        <v>1</v>
      </c>
      <c r="K6" s="9">
        <f t="shared" si="1"/>
        <v>1</v>
      </c>
      <c r="L6" s="17" t="s">
        <v>53</v>
      </c>
      <c r="M6" s="17" t="s">
        <v>50</v>
      </c>
      <c r="N6" s="8">
        <v>1</v>
      </c>
      <c r="O6" s="27">
        <f t="shared" si="0"/>
        <v>1</v>
      </c>
      <c r="P6" s="22"/>
    </row>
    <row r="7" spans="1:28" ht="15.75" customHeight="1" x14ac:dyDescent="0.35">
      <c r="A7" s="17" t="s">
        <v>23</v>
      </c>
      <c r="B7" s="16" t="s">
        <v>36</v>
      </c>
      <c r="C7" s="21">
        <v>45751</v>
      </c>
      <c r="D7" s="17" t="s">
        <v>44</v>
      </c>
      <c r="E7" s="17" t="s">
        <v>49</v>
      </c>
      <c r="F7" s="9">
        <v>1</v>
      </c>
      <c r="G7" s="17"/>
      <c r="H7" s="9">
        <v>0</v>
      </c>
      <c r="I7" s="17" t="s">
        <v>46</v>
      </c>
      <c r="J7" s="9">
        <v>1</v>
      </c>
      <c r="K7" s="9">
        <f t="shared" si="1"/>
        <v>0.66666666666666663</v>
      </c>
      <c r="L7" s="17" t="s">
        <v>47</v>
      </c>
      <c r="M7" s="17" t="s">
        <v>51</v>
      </c>
      <c r="N7" s="8">
        <v>0</v>
      </c>
      <c r="O7" s="26">
        <f t="shared" si="0"/>
        <v>0.22222222222222221</v>
      </c>
      <c r="P7" s="24"/>
    </row>
    <row r="8" spans="1:28" ht="15.75" customHeight="1" x14ac:dyDescent="0.35">
      <c r="A8" s="17" t="s">
        <v>24</v>
      </c>
      <c r="B8" s="16" t="s">
        <v>32</v>
      </c>
      <c r="C8" s="21">
        <v>45751</v>
      </c>
      <c r="D8" s="17" t="s">
        <v>44</v>
      </c>
      <c r="E8" s="17" t="s">
        <v>49</v>
      </c>
      <c r="F8" s="9">
        <v>1</v>
      </c>
      <c r="G8" s="20">
        <v>45758</v>
      </c>
      <c r="H8" s="9">
        <v>1</v>
      </c>
      <c r="I8" s="17" t="s">
        <v>46</v>
      </c>
      <c r="J8" s="9">
        <v>1</v>
      </c>
      <c r="K8" s="9">
        <f t="shared" si="1"/>
        <v>1</v>
      </c>
      <c r="L8" s="17" t="s">
        <v>53</v>
      </c>
      <c r="M8" s="17" t="s">
        <v>50</v>
      </c>
      <c r="N8" s="8">
        <v>1</v>
      </c>
      <c r="O8" s="27">
        <f t="shared" si="0"/>
        <v>1</v>
      </c>
      <c r="P8" s="22"/>
    </row>
    <row r="9" spans="1:28" ht="15.75" customHeight="1" x14ac:dyDescent="0.35">
      <c r="A9" s="17" t="s">
        <v>25</v>
      </c>
      <c r="B9" s="16" t="s">
        <v>33</v>
      </c>
      <c r="C9" s="21">
        <v>45750</v>
      </c>
      <c r="D9" s="17" t="s">
        <v>44</v>
      </c>
      <c r="E9" s="17" t="s">
        <v>46</v>
      </c>
      <c r="F9" s="9">
        <v>0</v>
      </c>
      <c r="G9" s="17"/>
      <c r="H9" s="9">
        <v>0</v>
      </c>
      <c r="I9" s="17" t="s">
        <v>46</v>
      </c>
      <c r="J9" s="9">
        <v>1</v>
      </c>
      <c r="K9" s="9">
        <f t="shared" si="1"/>
        <v>0.33333333333333331</v>
      </c>
      <c r="L9" s="17" t="s">
        <v>47</v>
      </c>
      <c r="M9" s="17" t="s">
        <v>48</v>
      </c>
      <c r="N9" s="8">
        <v>0</v>
      </c>
      <c r="O9" s="26">
        <f t="shared" si="0"/>
        <v>0.1111111111111111</v>
      </c>
      <c r="P9" s="23"/>
    </row>
    <row r="10" spans="1:28" ht="15.75" customHeight="1" x14ac:dyDescent="0.35">
      <c r="A10" s="17" t="s">
        <v>26</v>
      </c>
      <c r="B10" s="16" t="s">
        <v>41</v>
      </c>
      <c r="C10" s="20">
        <v>45755</v>
      </c>
      <c r="D10" s="17" t="s">
        <v>44</v>
      </c>
      <c r="E10" s="17" t="s">
        <v>46</v>
      </c>
      <c r="F10" s="9">
        <v>0</v>
      </c>
      <c r="G10" s="18"/>
      <c r="H10" s="9">
        <v>0</v>
      </c>
      <c r="I10" s="17" t="s">
        <v>46</v>
      </c>
      <c r="J10" s="9">
        <v>1</v>
      </c>
      <c r="K10" s="9">
        <f t="shared" si="1"/>
        <v>0.33333333333333331</v>
      </c>
      <c r="L10" s="17" t="s">
        <v>47</v>
      </c>
      <c r="M10" s="17" t="s">
        <v>48</v>
      </c>
      <c r="N10" s="8">
        <v>0</v>
      </c>
      <c r="O10" s="26">
        <f t="shared" si="0"/>
        <v>0.1111111111111111</v>
      </c>
      <c r="P10" s="23"/>
    </row>
    <row r="11" spans="1:28" ht="15.75" customHeight="1" x14ac:dyDescent="0.35">
      <c r="A11" s="17" t="s">
        <v>27</v>
      </c>
      <c r="B11" s="16" t="s">
        <v>37</v>
      </c>
      <c r="C11" s="21">
        <v>45754</v>
      </c>
      <c r="D11" s="17" t="s">
        <v>45</v>
      </c>
      <c r="E11" s="17" t="s">
        <v>49</v>
      </c>
      <c r="F11" s="9">
        <v>1</v>
      </c>
      <c r="G11" s="20">
        <v>45761</v>
      </c>
      <c r="H11" s="9">
        <v>1</v>
      </c>
      <c r="I11" s="17" t="s">
        <v>46</v>
      </c>
      <c r="J11" s="9">
        <v>1</v>
      </c>
      <c r="K11" s="9">
        <f t="shared" si="1"/>
        <v>1</v>
      </c>
      <c r="L11" s="17" t="s">
        <v>53</v>
      </c>
      <c r="M11" s="17" t="s">
        <v>50</v>
      </c>
      <c r="N11" s="8">
        <v>1</v>
      </c>
      <c r="O11" s="27">
        <f t="shared" si="0"/>
        <v>1</v>
      </c>
      <c r="P11" s="22"/>
    </row>
    <row r="12" spans="1:28" ht="15.75" customHeight="1" x14ac:dyDescent="0.35">
      <c r="A12" s="17" t="s">
        <v>28</v>
      </c>
      <c r="B12" s="16" t="s">
        <v>38</v>
      </c>
      <c r="C12" s="21">
        <v>45754</v>
      </c>
      <c r="D12" s="17" t="s">
        <v>44</v>
      </c>
      <c r="E12" s="17" t="s">
        <v>49</v>
      </c>
      <c r="F12" s="9">
        <v>1</v>
      </c>
      <c r="G12" s="20">
        <v>45762</v>
      </c>
      <c r="H12" s="9">
        <v>1</v>
      </c>
      <c r="I12" s="17" t="s">
        <v>46</v>
      </c>
      <c r="J12" s="9">
        <v>1</v>
      </c>
      <c r="K12" s="9">
        <f t="shared" si="1"/>
        <v>1</v>
      </c>
      <c r="L12" s="17" t="s">
        <v>53</v>
      </c>
      <c r="M12" s="17" t="s">
        <v>50</v>
      </c>
      <c r="N12" s="8">
        <v>1</v>
      </c>
      <c r="O12" s="27">
        <f t="shared" si="0"/>
        <v>1</v>
      </c>
      <c r="P12" s="22"/>
    </row>
    <row r="13" spans="1:28" ht="15.75" customHeight="1" x14ac:dyDescent="0.35">
      <c r="A13" s="17" t="s">
        <v>29</v>
      </c>
      <c r="B13" s="16" t="s">
        <v>39</v>
      </c>
      <c r="C13" s="21">
        <v>45751</v>
      </c>
      <c r="D13" s="17" t="s">
        <v>45</v>
      </c>
      <c r="E13" s="17" t="s">
        <v>54</v>
      </c>
      <c r="F13" s="9">
        <v>0</v>
      </c>
      <c r="G13" s="20">
        <v>45771</v>
      </c>
      <c r="H13" s="9">
        <v>0</v>
      </c>
      <c r="I13" s="17" t="s">
        <v>46</v>
      </c>
      <c r="J13" s="9">
        <v>1</v>
      </c>
      <c r="K13" s="9">
        <f t="shared" si="1"/>
        <v>0.33333333333333331</v>
      </c>
      <c r="L13" s="17" t="s">
        <v>52</v>
      </c>
      <c r="M13" s="17" t="s">
        <v>50</v>
      </c>
      <c r="N13" s="8">
        <v>1</v>
      </c>
      <c r="O13" s="27">
        <f t="shared" si="0"/>
        <v>0.77777777777777779</v>
      </c>
      <c r="P13" s="22"/>
    </row>
    <row r="14" spans="1:28" ht="15.75" customHeight="1" x14ac:dyDescent="0.35">
      <c r="A14" s="17" t="s">
        <v>30</v>
      </c>
      <c r="B14" s="16" t="s">
        <v>42</v>
      </c>
      <c r="C14" s="21">
        <v>45754</v>
      </c>
      <c r="D14" s="17" t="s">
        <v>44</v>
      </c>
      <c r="E14" s="17" t="s">
        <v>49</v>
      </c>
      <c r="F14" s="9">
        <v>1</v>
      </c>
      <c r="G14" s="20">
        <v>45756</v>
      </c>
      <c r="H14" s="9">
        <v>1</v>
      </c>
      <c r="I14" s="17" t="s">
        <v>46</v>
      </c>
      <c r="J14" s="9">
        <v>1</v>
      </c>
      <c r="K14" s="9">
        <f t="shared" si="1"/>
        <v>1</v>
      </c>
      <c r="L14" s="17" t="s">
        <v>53</v>
      </c>
      <c r="M14" s="17" t="s">
        <v>50</v>
      </c>
      <c r="N14" s="8">
        <v>1</v>
      </c>
      <c r="O14" s="27">
        <f t="shared" si="0"/>
        <v>1</v>
      </c>
      <c r="P14" s="22"/>
    </row>
    <row r="15" spans="1:28" ht="30" customHeight="1" x14ac:dyDescent="0.35">
      <c r="A15" s="11" t="s">
        <v>15</v>
      </c>
      <c r="B15" s="6"/>
      <c r="C15" s="4"/>
      <c r="D15" s="4"/>
      <c r="E15" s="4"/>
      <c r="F15" s="10" t="s">
        <v>16</v>
      </c>
      <c r="G15" s="5"/>
      <c r="H15" s="10" t="s">
        <v>16</v>
      </c>
      <c r="I15" s="2">
        <v>0</v>
      </c>
      <c r="J15" s="10" t="s">
        <v>16</v>
      </c>
      <c r="K15" s="10" t="s">
        <v>16</v>
      </c>
      <c r="N15" s="10" t="s">
        <v>16</v>
      </c>
      <c r="O15" s="10" t="s">
        <v>16</v>
      </c>
    </row>
    <row r="16" spans="1:28" ht="15.75" customHeight="1" x14ac:dyDescent="0.35">
      <c r="A16" s="12" t="s">
        <v>18</v>
      </c>
      <c r="B16" s="6"/>
      <c r="C16" s="4"/>
      <c r="D16" s="4"/>
      <c r="E16" s="4"/>
      <c r="F16" s="4">
        <f>SUM(F4:F14)/11</f>
        <v>0.63636363636363635</v>
      </c>
      <c r="G16" s="5"/>
      <c r="H16" s="4">
        <f>SUM(H4:H14)/11</f>
        <v>0.54545454545454541</v>
      </c>
      <c r="J16" s="4">
        <f>SUM(J4:J14)/11</f>
        <v>1</v>
      </c>
      <c r="K16" s="2">
        <f>SUM(K4:K14)/11</f>
        <v>0.72727272727272718</v>
      </c>
      <c r="N16" s="2">
        <f>SUM(N4:N14)/11</f>
        <v>0.63636363636363635</v>
      </c>
      <c r="O16" s="2">
        <f>SUM(O4:O14)/11</f>
        <v>0.66666666666666663</v>
      </c>
    </row>
    <row r="17" spans="1:15" ht="15.75" customHeight="1" x14ac:dyDescent="0.35">
      <c r="A17" s="13"/>
      <c r="B17" s="6"/>
      <c r="C17" s="4"/>
      <c r="D17" s="4"/>
      <c r="E17" s="4"/>
      <c r="F17" s="4"/>
      <c r="G17" s="5"/>
      <c r="H17" s="4"/>
      <c r="J17" s="4"/>
      <c r="K17" s="29"/>
      <c r="N17" s="29"/>
      <c r="O17" s="29"/>
    </row>
    <row r="18" spans="1:15" ht="15.75" customHeight="1" x14ac:dyDescent="0.35">
      <c r="A18" s="12" t="s">
        <v>17</v>
      </c>
      <c r="B18" s="28" t="s">
        <v>55</v>
      </c>
      <c r="C18" s="4"/>
      <c r="D18" s="4"/>
      <c r="E18" s="4"/>
      <c r="F18" s="4"/>
      <c r="H18" s="4"/>
    </row>
    <row r="19" spans="1:15" ht="15.75" customHeight="1" x14ac:dyDescent="0.35">
      <c r="A19" s="4"/>
      <c r="B19" s="6"/>
      <c r="C19" s="4"/>
      <c r="D19" s="4"/>
      <c r="E19" s="4"/>
      <c r="F19" s="4"/>
    </row>
    <row r="20" spans="1:15" ht="15.75" customHeight="1" x14ac:dyDescent="0.35">
      <c r="B20" s="6"/>
      <c r="C20" s="4"/>
      <c r="D20" s="4"/>
      <c r="E20" s="4"/>
      <c r="F20" s="4"/>
    </row>
    <row r="21" spans="1:15" ht="15.75" customHeight="1" x14ac:dyDescent="0.35">
      <c r="B21" s="6"/>
      <c r="C21" s="4"/>
      <c r="D21" s="4"/>
      <c r="E21" s="4"/>
      <c r="F21" s="4"/>
    </row>
    <row r="22" spans="1:15" ht="15.75" customHeight="1" x14ac:dyDescent="0.35">
      <c r="A22" s="4"/>
      <c r="B22" s="6"/>
      <c r="C22" s="4"/>
      <c r="D22" s="4"/>
      <c r="E22" s="4"/>
      <c r="F22" s="4"/>
      <c r="G22" s="4"/>
      <c r="H22" s="4"/>
      <c r="I22" s="4"/>
      <c r="J22" s="4"/>
      <c r="K22" s="4"/>
      <c r="L22" s="6"/>
      <c r="M22" s="3"/>
      <c r="N22" s="3"/>
    </row>
    <row r="23" spans="1:15" ht="15.75" customHeight="1" x14ac:dyDescent="0.35">
      <c r="B23" s="6"/>
      <c r="C23" s="4"/>
      <c r="D23" s="4"/>
      <c r="E23" s="4"/>
      <c r="F23" s="4"/>
      <c r="G23" s="4"/>
      <c r="H23" s="4"/>
      <c r="I23" s="4"/>
      <c r="J23" s="4"/>
      <c r="K23" s="4"/>
      <c r="L23" s="6"/>
      <c r="M23" s="3"/>
      <c r="N23" s="3"/>
    </row>
    <row r="24" spans="1:15" ht="15.75" customHeight="1" x14ac:dyDescent="0.35">
      <c r="B24" s="6"/>
      <c r="C24" s="4"/>
      <c r="D24" s="4"/>
      <c r="E24" s="4"/>
      <c r="F24" s="4"/>
      <c r="G24" s="4"/>
      <c r="H24" s="4"/>
      <c r="I24" s="4"/>
      <c r="J24" s="4"/>
      <c r="K24" s="4"/>
      <c r="L24" s="6"/>
      <c r="M24" s="3"/>
      <c r="N24" s="3"/>
    </row>
    <row r="25" spans="1:15" ht="15.75" customHeight="1" x14ac:dyDescent="0.35">
      <c r="A25" s="4"/>
      <c r="B25" s="6"/>
      <c r="C25" s="4"/>
      <c r="D25" s="4"/>
      <c r="E25" s="4"/>
      <c r="F25" s="4"/>
    </row>
    <row r="26" spans="1:15" ht="15.75" customHeight="1" x14ac:dyDescent="0.35">
      <c r="B26" s="6"/>
      <c r="C26" s="4"/>
      <c r="D26" s="4"/>
      <c r="E26" s="4"/>
      <c r="F26" s="4"/>
    </row>
    <row r="27" spans="1:15" ht="15.75" customHeight="1" x14ac:dyDescent="0.35">
      <c r="B27" s="6"/>
      <c r="C27" s="4"/>
      <c r="D27" s="4"/>
      <c r="E27" s="4"/>
      <c r="F27" s="4"/>
    </row>
  </sheetData>
  <phoneticPr fontId="6" type="noConversion"/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Notess</dc:creator>
  <cp:lastModifiedBy>Raphael Vagliano</cp:lastModifiedBy>
  <dcterms:created xsi:type="dcterms:W3CDTF">2019-11-21T07:54:44Z</dcterms:created>
  <dcterms:modified xsi:type="dcterms:W3CDTF">2026-01-06T16:32:19Z</dcterms:modified>
</cp:coreProperties>
</file>